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50" windowHeight="940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<sst xmlns="http://schemas.openxmlformats.org/spreadsheetml/2006/main" count="71" uniqueCount="50">
  <si>
    <t>TURİZM  YATIRIMI  BELGELİ</t>
  </si>
  <si>
    <t>TURİZM  İŞLETMESİ  BELGELİ</t>
  </si>
  <si>
    <t>TÜRÜ</t>
  </si>
  <si>
    <t>SINIFI</t>
  </si>
  <si>
    <t>TESİS SAYISI</t>
  </si>
  <si>
    <t>ODA SAYISI</t>
  </si>
  <si>
    <t>YATAK SAYISI</t>
  </si>
  <si>
    <t>TÜRLERİNE VE SINIFLARINA GÖRE TURİZM BELGELİ KONAKLAMA TESİSLERİNİN SAYISI : (31.12.2012)</t>
  </si>
  <si>
    <t xml:space="preserve"> Number of Tourism Licenced Accommodation Establishments by Types and Classes</t>
  </si>
  <si>
    <t>Tourism Investment Licenced</t>
  </si>
  <si>
    <t>Tourism Operation Licenced</t>
  </si>
  <si>
    <t>Type</t>
  </si>
  <si>
    <t>Class</t>
  </si>
  <si>
    <t>Number of</t>
  </si>
  <si>
    <t>Establishments</t>
  </si>
  <si>
    <t>Rooms</t>
  </si>
  <si>
    <t>Beds</t>
  </si>
  <si>
    <t xml:space="preserve">  5 YILDIZLI / 5 Stars</t>
  </si>
  <si>
    <t xml:space="preserve">  4 YILDIZLI / 4 Stars</t>
  </si>
  <si>
    <t xml:space="preserve">  3 YILDIZLI / 3 Stars</t>
  </si>
  <si>
    <t xml:space="preserve">  2 YILDIZLI / 2 Stars</t>
  </si>
  <si>
    <t xml:space="preserve">  1 YILDIZLI / 1 Star</t>
  </si>
  <si>
    <t xml:space="preserve">  TOPLAM  - Total</t>
  </si>
  <si>
    <t xml:space="preserve">  1.SINIF / 1st Class</t>
  </si>
  <si>
    <t xml:space="preserve">  2.SINIF / 2nd Class</t>
  </si>
  <si>
    <t xml:space="preserve">  Motel / Motel</t>
  </si>
  <si>
    <t xml:space="preserve">  1.SINIF / 1st Class (5 YILDIZLI / 5 Stars)</t>
  </si>
  <si>
    <t xml:space="preserve">  2.SINIF / 2nd Class (4 YILDIZLI / 4 Stars)</t>
  </si>
  <si>
    <t xml:space="preserve">  TERMAL TATİL KÖYLERİ                                          </t>
  </si>
  <si>
    <t xml:space="preserve">  (Thermal Holiday Villages)</t>
  </si>
  <si>
    <t xml:space="preserve">  OTELLER  (Hotels)</t>
  </si>
  <si>
    <t xml:space="preserve">  MOTELLER  (Motels)</t>
  </si>
  <si>
    <t xml:space="preserve">  TATİL KÖYLERİ (Holiday Villages)</t>
  </si>
  <si>
    <t xml:space="preserve">  TERMAL OTELLER  (Thermal Hotels)</t>
  </si>
  <si>
    <t xml:space="preserve">  PANSİYONLAR (Boarding Houses)</t>
  </si>
  <si>
    <t xml:space="preserve">  KAMPİNGLER (Campings)</t>
  </si>
  <si>
    <t xml:space="preserve">  OBERJLER (Inns)</t>
  </si>
  <si>
    <t xml:space="preserve">  APART OTELLER (Apart Hotels)</t>
  </si>
  <si>
    <t xml:space="preserve">  ÖZEL TESİS (Special Establishments)</t>
  </si>
  <si>
    <t xml:space="preserve">  GOLF TESİSLERİ (Golf Facilities with Accommodation)</t>
  </si>
  <si>
    <t xml:space="preserve">  EĞİTİM VE UYGULAMA TESİSLERİ (Training and Practice Establishments)</t>
  </si>
  <si>
    <t xml:space="preserve">  TURİZM KOMPLEKSİ (Tourism Complex)</t>
  </si>
  <si>
    <t xml:space="preserve">  BUTİK OTEL (Boutique Hotel)</t>
  </si>
  <si>
    <t xml:space="preserve">  B TİPİ TATİL SİTESİ (B Type Holiday Site)</t>
  </si>
  <si>
    <t xml:space="preserve">  BUTİK TATİL VİLLALARI (Boutique Holiday Villa)</t>
  </si>
  <si>
    <t xml:space="preserve">  DAĞ EVİ (Mountain House)</t>
  </si>
  <si>
    <t xml:space="preserve">  ÇİFTLİK EVİ / KÖY EVİ ( Ranch / Village House )</t>
  </si>
  <si>
    <t xml:space="preserve">  YAYLA EVİ  ( Mountain Pasture House)</t>
  </si>
  <si>
    <t xml:space="preserve">  HOSTEL ( Hostel)</t>
  </si>
  <si>
    <t xml:space="preserve">   T  O  P  L  A  M   /  T  o  t  a  l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</si>
</sst>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"/>
  </numFmts>
  <fonts count="29">
    <font>
      <sz val="10"/>
      <name val="Arial Tur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sz val="14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Tur"/>
      <family val="0"/>
    </font>
    <font>
      <b/>
      <sz val="10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18" fillId="7" borderId="6" applyNumberFormat="0" applyAlignment="0" applyProtection="0"/>
    <xf numFmtId="0" fontId="20" fillId="16" borderId="6" applyNumberFormat="0" applyAlignment="0" applyProtection="0"/>
    <xf numFmtId="0" fontId="22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4" borderId="0" xfId="0" applyFont="1" applyFill="1" applyBorder="1" applyAlignment="1">
      <alignment/>
    </xf>
    <xf numFmtId="0" fontId="3" fillId="23" borderId="10" xfId="0" applyFont="1" applyFill="1" applyBorder="1" applyAlignment="1">
      <alignment/>
    </xf>
    <xf numFmtId="0" fontId="3" fillId="23" borderId="11" xfId="0" applyFont="1" applyFill="1" applyBorder="1" applyAlignment="1">
      <alignment horizontal="center"/>
    </xf>
    <xf numFmtId="0" fontId="3" fillId="23" borderId="12" xfId="0" applyFont="1" applyFill="1" applyBorder="1" applyAlignment="1">
      <alignment/>
    </xf>
    <xf numFmtId="0" fontId="3" fillId="23" borderId="11" xfId="0" applyFont="1" applyFill="1" applyBorder="1" applyAlignment="1">
      <alignment/>
    </xf>
    <xf numFmtId="0" fontId="3" fillId="23" borderId="13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/>
    </xf>
    <xf numFmtId="0" fontId="4" fillId="23" borderId="14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/>
    </xf>
    <xf numFmtId="0" fontId="6" fillId="23" borderId="15" xfId="0" applyFont="1" applyFill="1" applyBorder="1" applyAlignment="1">
      <alignment/>
    </xf>
    <xf numFmtId="0" fontId="6" fillId="23" borderId="16" xfId="0" applyFont="1" applyFill="1" applyBorder="1" applyAlignment="1">
      <alignment/>
    </xf>
    <xf numFmtId="0" fontId="6" fillId="23" borderId="17" xfId="0" applyFont="1" applyFill="1" applyBorder="1" applyAlignment="1">
      <alignment/>
    </xf>
    <xf numFmtId="0" fontId="6" fillId="23" borderId="11" xfId="0" applyFont="1" applyFill="1" applyBorder="1" applyAlignment="1">
      <alignment/>
    </xf>
    <xf numFmtId="0" fontId="6" fillId="23" borderId="18" xfId="0" applyFont="1" applyFill="1" applyBorder="1" applyAlignment="1">
      <alignment/>
    </xf>
    <xf numFmtId="0" fontId="6" fillId="23" borderId="12" xfId="0" applyFont="1" applyFill="1" applyBorder="1" applyAlignment="1">
      <alignment/>
    </xf>
    <xf numFmtId="164" fontId="6" fillId="7" borderId="19" xfId="0" applyNumberFormat="1" applyFont="1" applyFill="1" applyBorder="1" applyAlignment="1">
      <alignment horizontal="right" vertical="center" indent="3"/>
    </xf>
    <xf numFmtId="164" fontId="6" fillId="7" borderId="20" xfId="0" applyNumberFormat="1" applyFont="1" applyFill="1" applyBorder="1" applyAlignment="1">
      <alignment horizontal="right" vertical="center" indent="2"/>
    </xf>
    <xf numFmtId="164" fontId="6" fillId="7" borderId="21" xfId="0" applyNumberFormat="1" applyFont="1" applyFill="1" applyBorder="1" applyAlignment="1">
      <alignment horizontal="right" vertical="center" indent="2"/>
    </xf>
    <xf numFmtId="164" fontId="6" fillId="7" borderId="22" xfId="0" applyNumberFormat="1" applyFont="1" applyFill="1" applyBorder="1" applyAlignment="1">
      <alignment horizontal="right" vertical="center" indent="3"/>
    </xf>
    <xf numFmtId="164" fontId="6" fillId="7" borderId="23" xfId="0" applyNumberFormat="1" applyFont="1" applyFill="1" applyBorder="1" applyAlignment="1">
      <alignment horizontal="right" vertical="center" indent="2"/>
    </xf>
    <xf numFmtId="164" fontId="6" fillId="7" borderId="24" xfId="0" applyNumberFormat="1" applyFont="1" applyFill="1" applyBorder="1" applyAlignment="1">
      <alignment horizontal="right" vertical="center" indent="2"/>
    </xf>
    <xf numFmtId="0" fontId="0" fillId="7" borderId="0" xfId="0" applyFill="1" applyAlignment="1">
      <alignment/>
    </xf>
    <xf numFmtId="164" fontId="6" fillId="7" borderId="25" xfId="0" applyNumberFormat="1" applyFont="1" applyFill="1" applyBorder="1" applyAlignment="1">
      <alignment horizontal="right" vertical="center" indent="3"/>
    </xf>
    <xf numFmtId="0" fontId="7" fillId="7" borderId="26" xfId="0" applyFont="1" applyFill="1" applyBorder="1" applyAlignment="1">
      <alignment horizontal="left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left" vertical="center"/>
    </xf>
    <xf numFmtId="0" fontId="7" fillId="7" borderId="29" xfId="0" applyFont="1" applyFill="1" applyBorder="1" applyAlignment="1">
      <alignment horizontal="center" vertical="center"/>
    </xf>
    <xf numFmtId="164" fontId="6" fillId="15" borderId="19" xfId="0" applyNumberFormat="1" applyFont="1" applyFill="1" applyBorder="1" applyAlignment="1">
      <alignment horizontal="right" vertical="center" indent="3"/>
    </xf>
    <xf numFmtId="164" fontId="6" fillId="15" borderId="20" xfId="0" applyNumberFormat="1" applyFont="1" applyFill="1" applyBorder="1" applyAlignment="1">
      <alignment horizontal="right" vertical="center" indent="2"/>
    </xf>
    <xf numFmtId="164" fontId="6" fillId="15" borderId="21" xfId="0" applyNumberFormat="1" applyFont="1" applyFill="1" applyBorder="1" applyAlignment="1">
      <alignment horizontal="right" vertical="center" indent="2"/>
    </xf>
    <xf numFmtId="164" fontId="6" fillId="15" borderId="25" xfId="0" applyNumberFormat="1" applyFont="1" applyFill="1" applyBorder="1" applyAlignment="1">
      <alignment horizontal="right" vertical="center" indent="3"/>
    </xf>
    <xf numFmtId="0" fontId="0" fillId="15" borderId="0" xfId="0" applyFill="1" applyAlignment="1">
      <alignment/>
    </xf>
    <xf numFmtId="0" fontId="7" fillId="15" borderId="13" xfId="0" applyFont="1" applyFill="1" applyBorder="1" applyAlignment="1">
      <alignment horizontal="left" vertical="center"/>
    </xf>
    <xf numFmtId="0" fontId="7" fillId="15" borderId="30" xfId="0" applyFont="1" applyFill="1" applyBorder="1" applyAlignment="1">
      <alignment horizontal="left" vertical="center"/>
    </xf>
    <xf numFmtId="0" fontId="7" fillId="15" borderId="28" xfId="0" applyFont="1" applyFill="1" applyBorder="1" applyAlignment="1">
      <alignment horizontal="left" vertical="center"/>
    </xf>
    <xf numFmtId="0" fontId="7" fillId="15" borderId="2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15" borderId="3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1" fillId="15" borderId="30" xfId="0" applyFont="1" applyFill="1" applyBorder="1" applyAlignment="1">
      <alignment horizontal="center" vertical="center"/>
    </xf>
    <xf numFmtId="0" fontId="9" fillId="15" borderId="13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left" vertical="center"/>
    </xf>
    <xf numFmtId="0" fontId="7" fillId="15" borderId="32" xfId="0" applyFont="1" applyFill="1" applyBorder="1" applyAlignment="1">
      <alignment horizontal="left" vertical="center"/>
    </xf>
    <xf numFmtId="0" fontId="7" fillId="7" borderId="32" xfId="0" applyFont="1" applyFill="1" applyBorder="1" applyAlignment="1">
      <alignment horizontal="left" vertical="center"/>
    </xf>
    <xf numFmtId="0" fontId="7" fillId="7" borderId="26" xfId="0" applyFont="1" applyFill="1" applyBorder="1" applyAlignment="1">
      <alignment horizontal="left" vertical="center"/>
    </xf>
    <xf numFmtId="0" fontId="7" fillId="7" borderId="33" xfId="0" applyFont="1" applyFill="1" applyBorder="1" applyAlignment="1">
      <alignment horizontal="left" vertical="center"/>
    </xf>
    <xf numFmtId="0" fontId="7" fillId="7" borderId="34" xfId="0" applyFont="1" applyFill="1" applyBorder="1" applyAlignment="1">
      <alignment horizontal="left" vertical="center"/>
    </xf>
    <xf numFmtId="0" fontId="7" fillId="15" borderId="30" xfId="0" applyFont="1" applyFill="1" applyBorder="1" applyAlignment="1">
      <alignment horizontal="left" vertical="center"/>
    </xf>
    <xf numFmtId="0" fontId="7" fillId="15" borderId="26" xfId="0" applyFont="1" applyFill="1" applyBorder="1" applyAlignment="1">
      <alignment horizontal="left" vertical="center"/>
    </xf>
    <xf numFmtId="0" fontId="7" fillId="7" borderId="30" xfId="0" applyFont="1" applyFill="1" applyBorder="1" applyAlignment="1">
      <alignment horizontal="left" vertical="center"/>
    </xf>
    <xf numFmtId="0" fontId="7" fillId="15" borderId="1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/>
    </xf>
    <xf numFmtId="0" fontId="7" fillId="15" borderId="35" xfId="0" applyFont="1" applyFill="1" applyBorder="1" applyAlignment="1">
      <alignment horizontal="left" vertical="center"/>
    </xf>
    <xf numFmtId="0" fontId="7" fillId="15" borderId="36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7" borderId="3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left" vertical="center"/>
    </xf>
    <xf numFmtId="0" fontId="10" fillId="7" borderId="39" xfId="0" applyFont="1" applyFill="1" applyBorder="1" applyAlignment="1">
      <alignment/>
    </xf>
    <xf numFmtId="0" fontId="27" fillId="15" borderId="40" xfId="0" applyFont="1" applyFill="1" applyBorder="1" applyAlignment="1">
      <alignment/>
    </xf>
    <xf numFmtId="0" fontId="27" fillId="15" borderId="41" xfId="0" applyFont="1" applyFill="1" applyBorder="1" applyAlignment="1">
      <alignment/>
    </xf>
    <xf numFmtId="0" fontId="6" fillId="15" borderId="39" xfId="0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28" fillId="15" borderId="39" xfId="0" applyFont="1" applyFill="1" applyBorder="1" applyAlignment="1">
      <alignment/>
    </xf>
    <xf numFmtId="0" fontId="28" fillId="15" borderId="38" xfId="0" applyFont="1" applyFill="1" applyBorder="1" applyAlignment="1">
      <alignment/>
    </xf>
    <xf numFmtId="0" fontId="28" fillId="7" borderId="38" xfId="0" applyFont="1" applyFill="1" applyBorder="1" applyAlignment="1">
      <alignment/>
    </xf>
    <xf numFmtId="0" fontId="28" fillId="7" borderId="39" xfId="0" applyFont="1" applyFill="1" applyBorder="1" applyAlignment="1">
      <alignment/>
    </xf>
    <xf numFmtId="164" fontId="6" fillId="15" borderId="32" xfId="0" applyNumberFormat="1" applyFont="1" applyFill="1" applyBorder="1" applyAlignment="1">
      <alignment horizontal="center" vertical="center"/>
    </xf>
    <xf numFmtId="164" fontId="6" fillId="15" borderId="42" xfId="0" applyNumberFormat="1" applyFont="1" applyFill="1" applyBorder="1" applyAlignment="1">
      <alignment horizontal="center" vertical="center"/>
    </xf>
    <xf numFmtId="164" fontId="6" fillId="15" borderId="43" xfId="0" applyNumberFormat="1" applyFont="1" applyFill="1" applyBorder="1" applyAlignment="1">
      <alignment horizontal="center" vertical="center"/>
    </xf>
    <xf numFmtId="164" fontId="6" fillId="15" borderId="44" xfId="0" applyNumberFormat="1" applyFont="1" applyFill="1" applyBorder="1" applyAlignment="1">
      <alignment horizontal="center" vertical="center"/>
    </xf>
    <xf numFmtId="164" fontId="6" fillId="7" borderId="26" xfId="0" applyNumberFormat="1" applyFont="1" applyFill="1" applyBorder="1" applyAlignment="1">
      <alignment horizontal="center" vertical="center"/>
    </xf>
    <xf numFmtId="164" fontId="6" fillId="7" borderId="45" xfId="0" applyNumberFormat="1" applyFont="1" applyFill="1" applyBorder="1" applyAlignment="1">
      <alignment horizontal="center" vertical="center"/>
    </xf>
    <xf numFmtId="164" fontId="6" fillId="7" borderId="46" xfId="0" applyNumberFormat="1" applyFont="1" applyFill="1" applyBorder="1" applyAlignment="1">
      <alignment horizontal="center" vertical="center"/>
    </xf>
    <xf numFmtId="164" fontId="6" fillId="7" borderId="27" xfId="0" applyNumberFormat="1" applyFont="1" applyFill="1" applyBorder="1" applyAlignment="1">
      <alignment horizontal="center" vertical="center"/>
    </xf>
    <xf numFmtId="164" fontId="6" fillId="15" borderId="13" xfId="0" applyNumberFormat="1" applyFont="1" applyFill="1" applyBorder="1" applyAlignment="1">
      <alignment horizontal="center" vertical="center"/>
    </xf>
    <xf numFmtId="164" fontId="6" fillId="15" borderId="39" xfId="0" applyNumberFormat="1" applyFont="1" applyFill="1" applyBorder="1" applyAlignment="1">
      <alignment horizontal="center" vertical="center"/>
    </xf>
    <xf numFmtId="164" fontId="6" fillId="15" borderId="47" xfId="0" applyNumberFormat="1" applyFont="1" applyFill="1" applyBorder="1" applyAlignment="1">
      <alignment horizontal="center" vertical="center"/>
    </xf>
    <xf numFmtId="164" fontId="6" fillId="15" borderId="48" xfId="0" applyNumberFormat="1" applyFont="1" applyFill="1" applyBorder="1" applyAlignment="1">
      <alignment horizontal="center" vertical="center"/>
    </xf>
    <xf numFmtId="164" fontId="6" fillId="15" borderId="49" xfId="0" applyNumberFormat="1" applyFont="1" applyFill="1" applyBorder="1" applyAlignment="1">
      <alignment horizontal="center" vertical="center"/>
    </xf>
    <xf numFmtId="164" fontId="6" fillId="7" borderId="33" xfId="0" applyNumberFormat="1" applyFont="1" applyFill="1" applyBorder="1" applyAlignment="1">
      <alignment horizontal="center" vertical="center"/>
    </xf>
    <xf numFmtId="164" fontId="6" fillId="7" borderId="23" xfId="0" applyNumberFormat="1" applyFont="1" applyFill="1" applyBorder="1" applyAlignment="1">
      <alignment horizontal="center" vertical="center"/>
    </xf>
    <xf numFmtId="164" fontId="6" fillId="7" borderId="24" xfId="0" applyNumberFormat="1" applyFont="1" applyFill="1" applyBorder="1" applyAlignment="1">
      <alignment horizontal="center" vertical="center"/>
    </xf>
    <xf numFmtId="164" fontId="6" fillId="7" borderId="22" xfId="0" applyNumberFormat="1" applyFont="1" applyFill="1" applyBorder="1" applyAlignment="1">
      <alignment horizontal="center" vertical="center"/>
    </xf>
    <xf numFmtId="164" fontId="6" fillId="15" borderId="19" xfId="0" applyNumberFormat="1" applyFont="1" applyFill="1" applyBorder="1" applyAlignment="1">
      <alignment horizontal="center" vertical="center"/>
    </xf>
    <xf numFmtId="164" fontId="6" fillId="15" borderId="20" xfId="0" applyNumberFormat="1" applyFont="1" applyFill="1" applyBorder="1" applyAlignment="1">
      <alignment horizontal="center" vertical="center"/>
    </xf>
    <xf numFmtId="164" fontId="6" fillId="15" borderId="21" xfId="0" applyNumberFormat="1" applyFont="1" applyFill="1" applyBorder="1" applyAlignment="1">
      <alignment horizontal="center" vertical="center"/>
    </xf>
    <xf numFmtId="164" fontId="6" fillId="15" borderId="25" xfId="0" applyNumberFormat="1" applyFont="1" applyFill="1" applyBorder="1" applyAlignment="1">
      <alignment horizontal="center" vertical="center"/>
    </xf>
    <xf numFmtId="164" fontId="6" fillId="7" borderId="34" xfId="0" applyNumberFormat="1" applyFont="1" applyFill="1" applyBorder="1" applyAlignment="1">
      <alignment horizontal="center" vertical="center"/>
    </xf>
    <xf numFmtId="164" fontId="6" fillId="7" borderId="50" xfId="0" applyNumberFormat="1" applyFont="1" applyFill="1" applyBorder="1" applyAlignment="1">
      <alignment horizontal="center" vertical="center"/>
    </xf>
    <xf numFmtId="164" fontId="6" fillId="7" borderId="51" xfId="0" applyNumberFormat="1" applyFont="1" applyFill="1" applyBorder="1" applyAlignment="1">
      <alignment horizontal="center" vertical="center"/>
    </xf>
    <xf numFmtId="164" fontId="6" fillId="7" borderId="52" xfId="0" applyNumberFormat="1" applyFont="1" applyFill="1" applyBorder="1" applyAlignment="1">
      <alignment horizontal="center" vertical="center"/>
    </xf>
    <xf numFmtId="164" fontId="6" fillId="15" borderId="30" xfId="0" applyNumberFormat="1" applyFont="1" applyFill="1" applyBorder="1" applyAlignment="1">
      <alignment horizontal="center" vertical="center"/>
    </xf>
    <xf numFmtId="164" fontId="6" fillId="15" borderId="53" xfId="0" applyNumberFormat="1" applyFont="1" applyFill="1" applyBorder="1" applyAlignment="1">
      <alignment horizontal="center" vertical="center"/>
    </xf>
    <xf numFmtId="164" fontId="6" fillId="15" borderId="54" xfId="0" applyNumberFormat="1" applyFont="1" applyFill="1" applyBorder="1" applyAlignment="1">
      <alignment horizontal="center" vertical="center"/>
    </xf>
    <xf numFmtId="164" fontId="6" fillId="15" borderId="55" xfId="0" applyNumberFormat="1" applyFont="1" applyFill="1" applyBorder="1" applyAlignment="1">
      <alignment horizontal="center" vertical="center"/>
    </xf>
    <xf numFmtId="164" fontId="6" fillId="15" borderId="26" xfId="0" applyNumberFormat="1" applyFont="1" applyFill="1" applyBorder="1" applyAlignment="1">
      <alignment horizontal="center" vertical="center"/>
    </xf>
    <xf numFmtId="164" fontId="6" fillId="15" borderId="45" xfId="0" applyNumberFormat="1" applyFont="1" applyFill="1" applyBorder="1" applyAlignment="1">
      <alignment horizontal="center" vertical="center"/>
    </xf>
    <xf numFmtId="164" fontId="6" fillId="15" borderId="46" xfId="0" applyNumberFormat="1" applyFont="1" applyFill="1" applyBorder="1" applyAlignment="1">
      <alignment horizontal="center" vertical="center"/>
    </xf>
    <xf numFmtId="164" fontId="6" fillId="15" borderId="27" xfId="0" applyNumberFormat="1" applyFont="1" applyFill="1" applyBorder="1" applyAlignment="1">
      <alignment horizontal="center" vertical="center"/>
    </xf>
    <xf numFmtId="164" fontId="6" fillId="7" borderId="30" xfId="0" applyNumberFormat="1" applyFont="1" applyFill="1" applyBorder="1" applyAlignment="1">
      <alignment horizontal="center" vertical="center"/>
    </xf>
    <xf numFmtId="164" fontId="6" fillId="7" borderId="53" xfId="0" applyNumberFormat="1" applyFont="1" applyFill="1" applyBorder="1" applyAlignment="1">
      <alignment horizontal="center" vertical="center"/>
    </xf>
    <xf numFmtId="164" fontId="6" fillId="7" borderId="54" xfId="0" applyNumberFormat="1" applyFont="1" applyFill="1" applyBorder="1" applyAlignment="1">
      <alignment horizontal="center" vertical="center"/>
    </xf>
    <xf numFmtId="164" fontId="6" fillId="7" borderId="55" xfId="0" applyNumberFormat="1" applyFont="1" applyFill="1" applyBorder="1" applyAlignment="1">
      <alignment horizontal="center" vertical="center"/>
    </xf>
    <xf numFmtId="164" fontId="6" fillId="15" borderId="22" xfId="0" applyNumberFormat="1" applyFont="1" applyFill="1" applyBorder="1" applyAlignment="1">
      <alignment horizontal="center" vertical="center"/>
    </xf>
    <xf numFmtId="164" fontId="6" fillId="15" borderId="23" xfId="0" applyNumberFormat="1" applyFont="1" applyFill="1" applyBorder="1" applyAlignment="1">
      <alignment horizontal="center" vertical="center"/>
    </xf>
    <xf numFmtId="164" fontId="6" fillId="15" borderId="24" xfId="0" applyNumberFormat="1" applyFont="1" applyFill="1" applyBorder="1" applyAlignment="1">
      <alignment horizontal="center" vertical="center"/>
    </xf>
    <xf numFmtId="164" fontId="6" fillId="7" borderId="19" xfId="0" applyNumberFormat="1" applyFont="1" applyFill="1" applyBorder="1" applyAlignment="1">
      <alignment horizontal="center" vertical="center"/>
    </xf>
    <xf numFmtId="164" fontId="6" fillId="7" borderId="20" xfId="0" applyNumberFormat="1" applyFont="1" applyFill="1" applyBorder="1" applyAlignment="1">
      <alignment horizontal="center" vertical="center"/>
    </xf>
    <xf numFmtId="164" fontId="6" fillId="7" borderId="21" xfId="0" applyNumberFormat="1" applyFont="1" applyFill="1" applyBorder="1" applyAlignment="1">
      <alignment horizontal="center" vertical="center"/>
    </xf>
    <xf numFmtId="164" fontId="6" fillId="7" borderId="25" xfId="0" applyNumberFormat="1" applyFont="1" applyFill="1" applyBorder="1" applyAlignment="1">
      <alignment horizontal="center" vertical="center"/>
    </xf>
    <xf numFmtId="164" fontId="6" fillId="7" borderId="43" xfId="0" applyNumberFormat="1" applyFont="1" applyFill="1" applyBorder="1" applyAlignment="1">
      <alignment horizontal="center" vertical="center"/>
    </xf>
    <xf numFmtId="164" fontId="6" fillId="15" borderId="47" xfId="0" applyNumberFormat="1" applyFont="1" applyFill="1" applyBorder="1" applyAlignment="1">
      <alignment horizontal="center" vertical="center"/>
    </xf>
    <xf numFmtId="164" fontId="6" fillId="15" borderId="13" xfId="0" applyNumberFormat="1" applyFont="1" applyFill="1" applyBorder="1" applyAlignment="1">
      <alignment horizontal="center" vertical="center"/>
    </xf>
    <xf numFmtId="164" fontId="6" fillId="15" borderId="39" xfId="0" applyNumberFormat="1" applyFont="1" applyFill="1" applyBorder="1" applyAlignment="1">
      <alignment horizontal="center" vertical="center"/>
    </xf>
    <xf numFmtId="164" fontId="6" fillId="15" borderId="14" xfId="0" applyNumberFormat="1" applyFont="1" applyFill="1" applyBorder="1" applyAlignment="1">
      <alignment horizontal="center" vertical="center"/>
    </xf>
    <xf numFmtId="164" fontId="6" fillId="15" borderId="0" xfId="0" applyNumberFormat="1" applyFont="1" applyFill="1" applyBorder="1" applyAlignment="1">
      <alignment horizontal="center" vertical="center"/>
    </xf>
    <xf numFmtId="164" fontId="7" fillId="7" borderId="39" xfId="0" applyNumberFormat="1" applyFont="1" applyFill="1" applyBorder="1" applyAlignment="1">
      <alignment horizontal="center" vertical="center"/>
    </xf>
    <xf numFmtId="0" fontId="27" fillId="15" borderId="40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="85" zoomScaleNormal="85" zoomScalePageLayoutView="0" workbookViewId="0" topLeftCell="A1">
      <selection activeCell="K14" sqref="K14"/>
    </sheetView>
  </sheetViews>
  <sheetFormatPr defaultColWidth="9.00390625" defaultRowHeight="12.75"/>
  <cols>
    <col min="1" max="1" width="33.375" style="0" customWidth="1"/>
    <col min="2" max="2" width="42.125" style="0" customWidth="1"/>
    <col min="3" max="3" width="24.125" style="0" customWidth="1"/>
    <col min="4" max="4" width="15.625" style="0" customWidth="1"/>
    <col min="5" max="5" width="15.00390625" style="0" customWidth="1"/>
    <col min="6" max="6" width="23.25390625" style="0" customWidth="1"/>
    <col min="7" max="7" width="15.25390625" style="0" customWidth="1"/>
    <col min="8" max="8" width="30.375" style="0" customWidth="1"/>
  </cols>
  <sheetData>
    <row r="1" spans="1:8" ht="18">
      <c r="A1" s="57" t="s">
        <v>7</v>
      </c>
      <c r="B1" s="57"/>
      <c r="C1" s="57"/>
      <c r="D1" s="57"/>
      <c r="E1" s="57"/>
      <c r="F1" s="57"/>
      <c r="G1" s="57"/>
      <c r="H1" s="57"/>
    </row>
    <row r="2" spans="1:8" ht="13.5" thickBot="1">
      <c r="A2" s="1" t="s">
        <v>8</v>
      </c>
      <c r="B2" s="1"/>
      <c r="C2" s="1"/>
      <c r="D2" s="1"/>
      <c r="E2" s="1"/>
      <c r="F2" s="1"/>
      <c r="G2" s="1"/>
      <c r="H2" s="1"/>
    </row>
    <row r="3" spans="1:8" ht="15.75">
      <c r="A3" s="2"/>
      <c r="B3" s="2"/>
      <c r="C3" s="2"/>
      <c r="D3" s="3"/>
      <c r="E3" s="4"/>
      <c r="F3" s="5"/>
      <c r="G3" s="3"/>
      <c r="H3" s="4"/>
    </row>
    <row r="4" spans="1:8" ht="16.5" thickBot="1">
      <c r="A4" s="6"/>
      <c r="B4" s="6"/>
      <c r="C4" s="7"/>
      <c r="D4" s="8" t="s">
        <v>0</v>
      </c>
      <c r="E4" s="9"/>
      <c r="F4" s="8"/>
      <c r="G4" s="8" t="s">
        <v>1</v>
      </c>
      <c r="H4" s="9"/>
    </row>
    <row r="5" spans="1:8" ht="16.5" thickBot="1">
      <c r="A5" s="10" t="s">
        <v>2</v>
      </c>
      <c r="B5" s="10" t="s">
        <v>3</v>
      </c>
      <c r="C5" s="11"/>
      <c r="D5" s="12" t="s">
        <v>9</v>
      </c>
      <c r="E5" s="13"/>
      <c r="F5" s="14"/>
      <c r="G5" s="15" t="s">
        <v>10</v>
      </c>
      <c r="H5" s="16"/>
    </row>
    <row r="6" spans="1:256" s="23" customFormat="1" ht="18">
      <c r="A6" s="38" t="s">
        <v>11</v>
      </c>
      <c r="B6" s="47" t="s">
        <v>12</v>
      </c>
      <c r="C6" s="17" t="s">
        <v>4</v>
      </c>
      <c r="D6" s="18" t="s">
        <v>5</v>
      </c>
      <c r="E6" s="19" t="s">
        <v>6</v>
      </c>
      <c r="F6" s="20" t="s">
        <v>4</v>
      </c>
      <c r="G6" s="21" t="s">
        <v>5</v>
      </c>
      <c r="H6" s="22" t="s">
        <v>6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3" customFormat="1" ht="18">
      <c r="A7" s="39"/>
      <c r="B7" s="48"/>
      <c r="C7" s="29" t="s">
        <v>13</v>
      </c>
      <c r="D7" s="30" t="s">
        <v>13</v>
      </c>
      <c r="E7" s="31" t="s">
        <v>13</v>
      </c>
      <c r="F7" s="32" t="s">
        <v>13</v>
      </c>
      <c r="G7" s="30" t="s">
        <v>13</v>
      </c>
      <c r="H7" s="31" t="s">
        <v>13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3" customFormat="1" ht="18">
      <c r="A8" s="40"/>
      <c r="B8" s="49"/>
      <c r="C8" s="17" t="s">
        <v>14</v>
      </c>
      <c r="D8" s="18" t="s">
        <v>15</v>
      </c>
      <c r="E8" s="19" t="s">
        <v>16</v>
      </c>
      <c r="F8" s="24" t="s">
        <v>14</v>
      </c>
      <c r="G8" s="18" t="s">
        <v>15</v>
      </c>
      <c r="H8" s="19" t="s">
        <v>16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3" customFormat="1" ht="18">
      <c r="A9" s="39"/>
      <c r="B9" s="48" t="s">
        <v>17</v>
      </c>
      <c r="C9" s="73">
        <v>168</v>
      </c>
      <c r="D9" s="74">
        <v>44920</v>
      </c>
      <c r="E9" s="75">
        <v>96402</v>
      </c>
      <c r="F9" s="76">
        <v>398</v>
      </c>
      <c r="G9" s="74">
        <v>128289</v>
      </c>
      <c r="H9" s="75">
        <v>272777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3" customFormat="1" ht="18">
      <c r="A10" s="40"/>
      <c r="B10" s="50" t="s">
        <v>18</v>
      </c>
      <c r="C10" s="77">
        <v>263</v>
      </c>
      <c r="D10" s="78">
        <v>37298</v>
      </c>
      <c r="E10" s="79">
        <v>78806</v>
      </c>
      <c r="F10" s="80">
        <v>596</v>
      </c>
      <c r="G10" s="78">
        <v>86940</v>
      </c>
      <c r="H10" s="79">
        <v>179585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3" customFormat="1" ht="18.75" thickBot="1">
      <c r="A11" s="39" t="s">
        <v>30</v>
      </c>
      <c r="B11" s="34" t="s">
        <v>19</v>
      </c>
      <c r="C11" s="81">
        <v>269</v>
      </c>
      <c r="D11" s="82">
        <v>16463</v>
      </c>
      <c r="E11" s="83">
        <v>33405</v>
      </c>
      <c r="F11" s="84">
        <v>728</v>
      </c>
      <c r="G11" s="85">
        <v>46329</v>
      </c>
      <c r="H11" s="83">
        <v>94134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3" customFormat="1" ht="18">
      <c r="A12" s="38"/>
      <c r="B12" s="51" t="s">
        <v>20</v>
      </c>
      <c r="C12" s="86">
        <v>28</v>
      </c>
      <c r="D12" s="87">
        <v>1487</v>
      </c>
      <c r="E12" s="88">
        <v>3036</v>
      </c>
      <c r="F12" s="89">
        <v>484</v>
      </c>
      <c r="G12" s="87">
        <v>18595</v>
      </c>
      <c r="H12" s="88">
        <v>36673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3" customFormat="1" ht="18">
      <c r="A13" s="39"/>
      <c r="B13" s="48" t="s">
        <v>21</v>
      </c>
      <c r="C13" s="90">
        <v>19</v>
      </c>
      <c r="D13" s="91">
        <v>479</v>
      </c>
      <c r="E13" s="92">
        <v>958</v>
      </c>
      <c r="F13" s="93">
        <v>57</v>
      </c>
      <c r="G13" s="91">
        <v>2154</v>
      </c>
      <c r="H13" s="92">
        <v>4199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3" customFormat="1" ht="18">
      <c r="A14" s="41"/>
      <c r="B14" s="52" t="s">
        <v>22</v>
      </c>
      <c r="C14" s="94">
        <f aca="true" t="shared" si="0" ref="C14:H14">SUM(C9:C13)</f>
        <v>747</v>
      </c>
      <c r="D14" s="95">
        <f t="shared" si="0"/>
        <v>100647</v>
      </c>
      <c r="E14" s="96">
        <f t="shared" si="0"/>
        <v>212607</v>
      </c>
      <c r="F14" s="97">
        <f t="shared" si="0"/>
        <v>2263</v>
      </c>
      <c r="G14" s="95">
        <f t="shared" si="0"/>
        <v>282307</v>
      </c>
      <c r="H14" s="96">
        <f t="shared" si="0"/>
        <v>587368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3" customFormat="1" ht="18.75" thickBot="1">
      <c r="A15" s="42"/>
      <c r="B15" s="53" t="s">
        <v>23</v>
      </c>
      <c r="C15" s="98"/>
      <c r="D15" s="99"/>
      <c r="E15" s="100"/>
      <c r="F15" s="101">
        <v>1</v>
      </c>
      <c r="G15" s="99">
        <v>13</v>
      </c>
      <c r="H15" s="100">
        <v>25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3" customFormat="1" ht="18">
      <c r="A16" s="40" t="s">
        <v>31</v>
      </c>
      <c r="B16" s="51" t="s">
        <v>24</v>
      </c>
      <c r="C16" s="86"/>
      <c r="D16" s="87"/>
      <c r="E16" s="88"/>
      <c r="F16" s="89">
        <v>4</v>
      </c>
      <c r="G16" s="87">
        <v>120</v>
      </c>
      <c r="H16" s="88">
        <v>237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3" customFormat="1" ht="16.5" customHeight="1">
      <c r="A17" s="45"/>
      <c r="B17" s="54" t="s">
        <v>25</v>
      </c>
      <c r="C17" s="102">
        <v>2</v>
      </c>
      <c r="D17" s="103">
        <v>29</v>
      </c>
      <c r="E17" s="104">
        <v>60</v>
      </c>
      <c r="F17" s="105">
        <v>8</v>
      </c>
      <c r="G17" s="103">
        <v>234</v>
      </c>
      <c r="H17" s="104">
        <v>469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3" customFormat="1" ht="18.75" thickBot="1">
      <c r="A18" s="46"/>
      <c r="B18" s="55" t="s">
        <v>22</v>
      </c>
      <c r="C18" s="106">
        <f aca="true" t="shared" si="1" ref="C18:H18">SUM(C15:C17)</f>
        <v>2</v>
      </c>
      <c r="D18" s="107">
        <f t="shared" si="1"/>
        <v>29</v>
      </c>
      <c r="E18" s="108">
        <f t="shared" si="1"/>
        <v>60</v>
      </c>
      <c r="F18" s="109">
        <f t="shared" si="1"/>
        <v>13</v>
      </c>
      <c r="G18" s="107">
        <f t="shared" si="1"/>
        <v>367</v>
      </c>
      <c r="H18" s="108">
        <f t="shared" si="1"/>
        <v>731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3" customFormat="1" ht="18">
      <c r="A19" s="43" t="s">
        <v>32</v>
      </c>
      <c r="B19" s="56" t="s">
        <v>26</v>
      </c>
      <c r="C19" s="90">
        <v>20</v>
      </c>
      <c r="D19" s="91">
        <v>4904</v>
      </c>
      <c r="E19" s="92">
        <v>10839</v>
      </c>
      <c r="F19" s="110">
        <v>65</v>
      </c>
      <c r="G19" s="111">
        <v>24264</v>
      </c>
      <c r="H19" s="112">
        <v>53740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3" customFormat="1" ht="18">
      <c r="A20" s="40"/>
      <c r="B20" s="49" t="s">
        <v>27</v>
      </c>
      <c r="C20" s="113">
        <v>16</v>
      </c>
      <c r="D20" s="114">
        <v>3502</v>
      </c>
      <c r="E20" s="115">
        <v>8190</v>
      </c>
      <c r="F20" s="116">
        <v>16</v>
      </c>
      <c r="G20" s="114">
        <v>3504</v>
      </c>
      <c r="H20" s="115">
        <v>7145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3" customFormat="1" ht="18">
      <c r="A21" s="39"/>
      <c r="B21" s="48" t="s">
        <v>22</v>
      </c>
      <c r="C21" s="90">
        <f aca="true" t="shared" si="2" ref="C21:H21">SUM(C19:C20)</f>
        <v>36</v>
      </c>
      <c r="D21" s="91">
        <f t="shared" si="2"/>
        <v>8406</v>
      </c>
      <c r="E21" s="92">
        <f t="shared" si="2"/>
        <v>19029</v>
      </c>
      <c r="F21" s="93">
        <f t="shared" si="2"/>
        <v>81</v>
      </c>
      <c r="G21" s="91">
        <f t="shared" si="2"/>
        <v>27768</v>
      </c>
      <c r="H21" s="92">
        <f t="shared" si="2"/>
        <v>60885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3" customFormat="1" ht="18">
      <c r="A22" s="40"/>
      <c r="B22" s="52" t="s">
        <v>17</v>
      </c>
      <c r="C22" s="94">
        <v>10</v>
      </c>
      <c r="D22" s="95">
        <v>2444</v>
      </c>
      <c r="E22" s="96">
        <v>5602</v>
      </c>
      <c r="F22" s="97">
        <v>21</v>
      </c>
      <c r="G22" s="95">
        <v>5246</v>
      </c>
      <c r="H22" s="117">
        <v>11340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3" customFormat="1" ht="18.75" thickBot="1">
      <c r="A23" s="44"/>
      <c r="B23" s="35" t="s">
        <v>18</v>
      </c>
      <c r="C23" s="98">
        <v>9</v>
      </c>
      <c r="D23" s="99">
        <v>1162</v>
      </c>
      <c r="E23" s="100">
        <v>2838</v>
      </c>
      <c r="F23" s="101">
        <v>14</v>
      </c>
      <c r="G23" s="99">
        <v>1916</v>
      </c>
      <c r="H23" s="118">
        <v>4055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3" customFormat="1" ht="15">
      <c r="A24" s="25" t="s">
        <v>33</v>
      </c>
      <c r="B24" s="26" t="s">
        <v>19</v>
      </c>
      <c r="C24" s="77">
        <v>5</v>
      </c>
      <c r="D24" s="78">
        <v>291</v>
      </c>
      <c r="E24" s="79">
        <v>606</v>
      </c>
      <c r="F24" s="80">
        <v>15</v>
      </c>
      <c r="G24" s="78">
        <v>852</v>
      </c>
      <c r="H24" s="79">
        <v>1753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3" customFormat="1" ht="15">
      <c r="A25" s="36"/>
      <c r="B25" s="37" t="s">
        <v>20</v>
      </c>
      <c r="C25" s="102"/>
      <c r="D25" s="103"/>
      <c r="E25" s="104"/>
      <c r="F25" s="105">
        <v>1</v>
      </c>
      <c r="G25" s="103">
        <v>34</v>
      </c>
      <c r="H25" s="104">
        <v>68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3" customFormat="1" ht="15">
      <c r="A26" s="27"/>
      <c r="B26" s="28" t="s">
        <v>22</v>
      </c>
      <c r="C26" s="77">
        <f aca="true" t="shared" si="3" ref="C26:H26">SUM(C22:C25)</f>
        <v>24</v>
      </c>
      <c r="D26" s="78">
        <f t="shared" si="3"/>
        <v>3897</v>
      </c>
      <c r="E26" s="79">
        <f t="shared" si="3"/>
        <v>9046</v>
      </c>
      <c r="F26" s="80">
        <f t="shared" si="3"/>
        <v>51</v>
      </c>
      <c r="G26" s="78">
        <f t="shared" si="3"/>
        <v>8048</v>
      </c>
      <c r="H26" s="79">
        <f t="shared" si="3"/>
        <v>17216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3" customFormat="1" ht="15">
      <c r="A27" s="36" t="s">
        <v>28</v>
      </c>
      <c r="B27" s="37" t="s">
        <v>17</v>
      </c>
      <c r="C27" s="102">
        <v>1</v>
      </c>
      <c r="D27" s="103">
        <v>129</v>
      </c>
      <c r="E27" s="104">
        <v>310</v>
      </c>
      <c r="F27" s="105"/>
      <c r="G27" s="103"/>
      <c r="H27" s="104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3" customFormat="1" ht="15">
      <c r="A28" s="27" t="s">
        <v>29</v>
      </c>
      <c r="B28" s="28" t="s">
        <v>18</v>
      </c>
      <c r="C28" s="77">
        <v>1</v>
      </c>
      <c r="D28" s="78">
        <v>200</v>
      </c>
      <c r="E28" s="79">
        <v>638</v>
      </c>
      <c r="F28" s="80"/>
      <c r="G28" s="78"/>
      <c r="H28" s="79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3" customFormat="1" ht="15">
      <c r="A29" s="36"/>
      <c r="B29" s="37" t="s">
        <v>22</v>
      </c>
      <c r="C29" s="102">
        <f aca="true" t="shared" si="4" ref="C29:H29">SUM(C27:C28)</f>
        <v>2</v>
      </c>
      <c r="D29" s="103">
        <f t="shared" si="4"/>
        <v>329</v>
      </c>
      <c r="E29" s="104">
        <f t="shared" si="4"/>
        <v>948</v>
      </c>
      <c r="F29" s="105">
        <f t="shared" si="4"/>
        <v>0</v>
      </c>
      <c r="G29" s="103">
        <f t="shared" si="4"/>
        <v>0</v>
      </c>
      <c r="H29" s="104">
        <f t="shared" si="4"/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3" customFormat="1" ht="15">
      <c r="A30" s="27" t="s">
        <v>34</v>
      </c>
      <c r="B30" s="28"/>
      <c r="C30" s="77">
        <v>10</v>
      </c>
      <c r="D30" s="78">
        <v>228</v>
      </c>
      <c r="E30" s="79">
        <v>393</v>
      </c>
      <c r="F30" s="80">
        <v>42</v>
      </c>
      <c r="G30" s="78">
        <v>597</v>
      </c>
      <c r="H30" s="79">
        <v>1185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3" customFormat="1" ht="15">
      <c r="A31" s="36" t="s">
        <v>35</v>
      </c>
      <c r="B31" s="37"/>
      <c r="C31" s="102">
        <v>3</v>
      </c>
      <c r="D31" s="103">
        <v>239</v>
      </c>
      <c r="E31" s="104">
        <v>407</v>
      </c>
      <c r="F31" s="105">
        <v>5</v>
      </c>
      <c r="G31" s="103">
        <v>266</v>
      </c>
      <c r="H31" s="104">
        <v>750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3" customFormat="1" ht="15">
      <c r="A32" s="27" t="s">
        <v>36</v>
      </c>
      <c r="B32" s="28"/>
      <c r="C32" s="77">
        <v>1</v>
      </c>
      <c r="D32" s="78">
        <v>58</v>
      </c>
      <c r="E32" s="79">
        <v>120</v>
      </c>
      <c r="F32" s="80">
        <v>3</v>
      </c>
      <c r="G32" s="78">
        <v>442</v>
      </c>
      <c r="H32" s="79">
        <v>942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3" customFormat="1" ht="15">
      <c r="A33" s="36" t="s">
        <v>37</v>
      </c>
      <c r="B33" s="37"/>
      <c r="C33" s="102">
        <v>17</v>
      </c>
      <c r="D33" s="103">
        <v>2573</v>
      </c>
      <c r="E33" s="104">
        <v>6738</v>
      </c>
      <c r="F33" s="105">
        <v>105</v>
      </c>
      <c r="G33" s="103">
        <v>5248</v>
      </c>
      <c r="H33" s="104">
        <v>12523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3" customFormat="1" ht="15">
      <c r="A34" s="27" t="s">
        <v>38</v>
      </c>
      <c r="B34" s="28"/>
      <c r="C34" s="77">
        <v>14</v>
      </c>
      <c r="D34" s="78">
        <v>400</v>
      </c>
      <c r="E34" s="79">
        <v>853</v>
      </c>
      <c r="F34" s="80">
        <v>239</v>
      </c>
      <c r="G34" s="78">
        <v>7901</v>
      </c>
      <c r="H34" s="79">
        <v>16889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3" customFormat="1" ht="15">
      <c r="A35" s="36" t="s">
        <v>39</v>
      </c>
      <c r="B35" s="37"/>
      <c r="C35" s="102">
        <v>1</v>
      </c>
      <c r="D35" s="103">
        <v>60</v>
      </c>
      <c r="E35" s="104">
        <v>228</v>
      </c>
      <c r="F35" s="105">
        <v>2</v>
      </c>
      <c r="G35" s="103">
        <v>201</v>
      </c>
      <c r="H35" s="104">
        <v>424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3" customFormat="1" ht="15">
      <c r="A36" s="27" t="s">
        <v>40</v>
      </c>
      <c r="B36" s="28"/>
      <c r="C36" s="77"/>
      <c r="D36" s="78"/>
      <c r="E36" s="79"/>
      <c r="F36" s="80"/>
      <c r="G36" s="78"/>
      <c r="H36" s="79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3" customFormat="1" ht="15">
      <c r="A37" s="58" t="s">
        <v>41</v>
      </c>
      <c r="B37" s="59"/>
      <c r="C37" s="119">
        <v>9</v>
      </c>
      <c r="D37" s="120">
        <v>5919</v>
      </c>
      <c r="E37" s="121">
        <v>14156</v>
      </c>
      <c r="F37" s="122">
        <v>1</v>
      </c>
      <c r="G37" s="120">
        <v>518</v>
      </c>
      <c r="H37" s="121">
        <v>1100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3" customFormat="1" ht="12.75">
      <c r="A38" s="63" t="s">
        <v>42</v>
      </c>
      <c r="B38" s="62"/>
      <c r="C38" s="123">
        <v>84</v>
      </c>
      <c r="D38" s="123">
        <v>3102</v>
      </c>
      <c r="E38" s="123">
        <v>6347</v>
      </c>
      <c r="F38" s="123">
        <v>57</v>
      </c>
      <c r="G38" s="123">
        <v>2232</v>
      </c>
      <c r="H38" s="123">
        <v>4544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8" ht="15">
      <c r="A39" s="69" t="s">
        <v>43</v>
      </c>
      <c r="B39" s="70"/>
      <c r="C39" s="67">
        <v>3</v>
      </c>
      <c r="D39" s="67">
        <v>583</v>
      </c>
      <c r="E39" s="67">
        <v>2702</v>
      </c>
      <c r="F39" s="67">
        <v>2</v>
      </c>
      <c r="G39" s="67">
        <v>249</v>
      </c>
      <c r="H39" s="67">
        <v>860</v>
      </c>
    </row>
    <row r="40" spans="1:8" ht="15">
      <c r="A40" s="64" t="s">
        <v>44</v>
      </c>
      <c r="B40" s="71"/>
      <c r="C40" s="68"/>
      <c r="D40" s="68"/>
      <c r="E40" s="68"/>
      <c r="F40" s="68">
        <v>1</v>
      </c>
      <c r="G40" s="68">
        <v>68</v>
      </c>
      <c r="H40" s="68">
        <v>136</v>
      </c>
    </row>
    <row r="41" spans="1:8" ht="15">
      <c r="A41" s="69" t="s">
        <v>45</v>
      </c>
      <c r="B41" s="70"/>
      <c r="C41" s="67">
        <v>1</v>
      </c>
      <c r="D41" s="67">
        <v>16</v>
      </c>
      <c r="E41" s="67">
        <v>32</v>
      </c>
      <c r="F41" s="67">
        <v>2</v>
      </c>
      <c r="G41" s="67">
        <v>98</v>
      </c>
      <c r="H41" s="67">
        <v>272</v>
      </c>
    </row>
    <row r="42" spans="1:8" ht="15">
      <c r="A42" s="72" t="s">
        <v>46</v>
      </c>
      <c r="B42" s="71"/>
      <c r="C42" s="68">
        <v>4</v>
      </c>
      <c r="D42" s="68">
        <v>51</v>
      </c>
      <c r="E42" s="68">
        <v>101</v>
      </c>
      <c r="F42" s="68">
        <v>2</v>
      </c>
      <c r="G42" s="68">
        <v>14</v>
      </c>
      <c r="H42" s="68">
        <v>28</v>
      </c>
    </row>
    <row r="43" spans="1:8" ht="15">
      <c r="A43" s="69" t="s">
        <v>47</v>
      </c>
      <c r="B43" s="70"/>
      <c r="C43" s="67">
        <v>2</v>
      </c>
      <c r="D43" s="67">
        <v>55</v>
      </c>
      <c r="E43" s="67">
        <v>110</v>
      </c>
      <c r="F43" s="67"/>
      <c r="G43" s="67"/>
      <c r="H43" s="67"/>
    </row>
    <row r="44" spans="1:8" ht="15">
      <c r="A44" s="72" t="s">
        <v>48</v>
      </c>
      <c r="B44" s="71"/>
      <c r="C44" s="68"/>
      <c r="D44" s="68"/>
      <c r="E44" s="68"/>
      <c r="F44" s="68">
        <v>1</v>
      </c>
      <c r="G44" s="68">
        <v>123</v>
      </c>
      <c r="H44" s="68">
        <v>166</v>
      </c>
    </row>
    <row r="45" spans="1:8" ht="15.75">
      <c r="A45" s="65" t="s">
        <v>49</v>
      </c>
      <c r="B45" s="66"/>
      <c r="C45" s="124">
        <f aca="true" t="shared" si="5" ref="C45:H45">SUM(C14,C18,C21,C26,C29,C30:C44)</f>
        <v>960</v>
      </c>
      <c r="D45" s="124">
        <f t="shared" si="5"/>
        <v>126592</v>
      </c>
      <c r="E45" s="124">
        <f t="shared" si="5"/>
        <v>273877</v>
      </c>
      <c r="F45" s="124">
        <f t="shared" si="5"/>
        <v>2870</v>
      </c>
      <c r="G45" s="124">
        <f t="shared" si="5"/>
        <v>336447</v>
      </c>
      <c r="H45" s="124">
        <f t="shared" si="5"/>
        <v>706019</v>
      </c>
    </row>
    <row r="46" spans="1:2" ht="12.75">
      <c r="A46" s="60"/>
      <c r="B46" s="6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tdv</dc:creator>
  <cp:keywords/>
  <dc:description/>
  <cp:lastModifiedBy>tdv</cp:lastModifiedBy>
  <dcterms:created xsi:type="dcterms:W3CDTF">2013-04-04T08:42:36Z</dcterms:created>
  <dcterms:modified xsi:type="dcterms:W3CDTF">2014-02-06T07:49:02Z</dcterms:modified>
  <cp:category/>
  <cp:version/>
  <cp:contentType/>
  <cp:contentStatus/>
</cp:coreProperties>
</file>